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ccounting\Enrollment Contracts\Financial Assistance\FYE 2025\"/>
    </mc:Choice>
  </mc:AlternateContent>
  <workbookProtection workbookAlgorithmName="SHA-512" workbookHashValue="D8X/5bGraemRlyxzz/Ya8wquqvTvzd44VMpXALtBIsJTTI1sBBdR46J3nXheOaJ8oHbQX7V3cax0u4+4uA0Akw==" workbookSaltValue="ArTZZXq1rHKeuKKtUIkBtA==" workbookSpinCount="100000" lockStructure="1"/>
  <bookViews>
    <workbookView xWindow="480" yWindow="120" windowWidth="6960" windowHeight="7245"/>
  </bookViews>
  <sheets>
    <sheet name="Applicaton" sheetId="1" r:id="rId1"/>
    <sheet name="Internal Use- SAI Chart" sheetId="11" r:id="rId2"/>
  </sheets>
  <definedNames>
    <definedName name="_xlnm.Print_Area" localSheetId="0">Applicaton!$A$1:$D$46</definedName>
    <definedName name="_xlnm.Print_Area" localSheetId="1">'Internal Use- SAI Chart'!$A$1:$E$81</definedName>
    <definedName name="_xlnm.Print_Titles" localSheetId="0">Applicaton!$8:$18</definedName>
    <definedName name="_xlnm.Print_Titles" localSheetId="1">'Internal Use- SAI Chart'!$8:$11</definedName>
  </definedNames>
  <calcPr calcId="162913"/>
</workbook>
</file>

<file path=xl/calcChain.xml><?xml version="1.0" encoding="utf-8"?>
<calcChain xmlns="http://schemas.openxmlformats.org/spreadsheetml/2006/main">
  <c r="E10" i="11" l="1"/>
  <c r="D32" i="1"/>
  <c r="D34" i="1" s="1"/>
</calcChain>
</file>

<file path=xl/sharedStrings.xml><?xml version="1.0" encoding="utf-8"?>
<sst xmlns="http://schemas.openxmlformats.org/spreadsheetml/2006/main" count="72" uniqueCount="70">
  <si>
    <t>Parents' Income</t>
  </si>
  <si>
    <t>Parents' Adjusted Gross Income</t>
  </si>
  <si>
    <t>Total Untaxed Income &amp; Benefits</t>
  </si>
  <si>
    <t>Taxable and Untaxed Income</t>
  </si>
  <si>
    <t xml:space="preserve">Total Additional Financial Information </t>
  </si>
  <si>
    <t>Total Income</t>
  </si>
  <si>
    <t>Kindergarten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</si>
  <si>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</si>
  <si>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</si>
  <si>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</si>
  <si>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</si>
  <si>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</si>
  <si>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</si>
  <si>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</si>
  <si>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</si>
  <si>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Grade Level</t>
  </si>
  <si>
    <t>Tuition</t>
  </si>
  <si>
    <t>Sibling Discount</t>
  </si>
  <si>
    <t>YES</t>
  </si>
  <si>
    <t>NO</t>
  </si>
  <si>
    <t>Select from the drop down box:</t>
  </si>
  <si>
    <t>Marital Status</t>
  </si>
  <si>
    <t>Two working parents</t>
  </si>
  <si>
    <t>One parent family</t>
  </si>
  <si>
    <t>Two parent; one working parent</t>
  </si>
  <si>
    <t>Is parent required to file tax return?</t>
  </si>
  <si>
    <t>Is student required to file tax return?</t>
  </si>
  <si>
    <t>Tax Return Filer</t>
  </si>
  <si>
    <t>Yes</t>
  </si>
  <si>
    <t>No</t>
  </si>
  <si>
    <t>Please Complete the following:</t>
  </si>
  <si>
    <t>Student's Name</t>
  </si>
  <si>
    <t>Parent/ Guardian's Name(s)</t>
  </si>
  <si>
    <t>Parent/ Guardian's Email Address</t>
  </si>
  <si>
    <t>Parent/ Guardian's Phone Number</t>
  </si>
  <si>
    <t>Parent/ Guardian's Mailing Address</t>
  </si>
  <si>
    <t>Typed Name (serves as electronic signature)</t>
  </si>
  <si>
    <t>Date</t>
  </si>
  <si>
    <t>Applicant Identification Number</t>
  </si>
  <si>
    <t>I have prepared and/or read this application for financial aid and swear or affirm that it is true to the best of my knowledge, information and belief, and understand I could be asked to provide supporting documentation to support the amounts entered above.</t>
  </si>
  <si>
    <t>For situations in which custody agreements impact the financial responsibility of tuition payments, court documents may be required.</t>
  </si>
  <si>
    <t>Include child support benefits</t>
  </si>
  <si>
    <t>2024-2025 Financial Assistance Application</t>
  </si>
  <si>
    <t>Student's Grade Level for 2024-2025 School Year</t>
  </si>
  <si>
    <r>
      <t xml:space="preserve">Tax Return, 2022 Form 1040, </t>
    </r>
    <r>
      <rPr>
        <b/>
        <sz val="11"/>
        <color theme="1"/>
        <rFont val="Calibri"/>
        <family val="2"/>
        <scheme val="minor"/>
      </rPr>
      <t>LINE 11</t>
    </r>
  </si>
  <si>
    <t>Eligible for Sibling Discount?</t>
  </si>
  <si>
    <t>Eligible for NC Opportunities Grant?</t>
  </si>
  <si>
    <t>Eligible, not applied</t>
  </si>
  <si>
    <t>Eligible, applied</t>
  </si>
  <si>
    <t>Not Eligible</t>
  </si>
  <si>
    <t>Opportunities Grant</t>
  </si>
  <si>
    <t>Household</t>
  </si>
  <si>
    <t xml:space="preserve">How many dependents were claimed on your 2022 </t>
  </si>
  <si>
    <t>Tax Return, 2022 Form 1040</t>
  </si>
  <si>
    <t>**Please click here for NC Opportunities info</t>
  </si>
  <si>
    <t>2024-2025 Financial Assistance Award Evaluation</t>
  </si>
  <si>
    <t>2024 - 2025 SAI Chart</t>
  </si>
  <si>
    <t>AGI</t>
  </si>
  <si>
    <t>1 Dependent</t>
  </si>
  <si>
    <t>2 Dependents</t>
  </si>
  <si>
    <t>3 Dependents</t>
  </si>
  <si>
    <t>4 Dependents</t>
  </si>
  <si>
    <t>*Financial assistance eligibility committee: Find &amp; circle the appropriate cell below, based upon applicant's submitted responses.</t>
  </si>
  <si>
    <t>*Figures below are estimates and subject to change. The chart below assumes assets and student income to be zero.</t>
  </si>
  <si>
    <t>*The higher the SAI number, the less student aid the applicant is eligible for.</t>
  </si>
  <si>
    <t>Award letter sent</t>
  </si>
  <si>
    <t>Updated enrollment contract sent</t>
  </si>
  <si>
    <t>Amount awarded: __________________________________</t>
  </si>
  <si>
    <t>□</t>
  </si>
  <si>
    <t xml:space="preserve">Quick Reference:
• Green: Eligible for need-based aid at Public 2-Year, Public 4-Year, Private 4-Year, Elite Colleges
• Yellow: Eligible for need-based aid at Public 4-Year, Private 4-Year, Elite Colleges
• Orange: Eligible for need-based aid at Private 4-Year, Elite Colleges
• Red: Eligible for need-based aid at Elite Colleges
• Purple: No Need-Based Aid Eligibility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</si>
</sst>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3.5"/>
      <color rgb="FF333333"/>
      <name val="Arial"/>
      <family val="2"/>
    </font>
    <font>
      <sz val="16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9F7F5"/>
        <bgColor indexed="64"/>
      </patternFill>
    </fill>
    <fill>
      <patternFill patternType="solid">
        <fgColor rgb="FFA3F99A"/>
        <bgColor indexed="64"/>
      </patternFill>
    </fill>
    <fill>
      <patternFill patternType="solid">
        <fgColor rgb="FFFDFFB4"/>
        <bgColor indexed="64"/>
      </patternFill>
    </fill>
    <fill>
      <patternFill patternType="solid">
        <fgColor rgb="FFFCCE88"/>
        <bgColor indexed="64"/>
      </patternFill>
    </fill>
    <fill>
      <patternFill patternType="solid">
        <fgColor rgb="FFFFC1AA"/>
        <bgColor indexed="64"/>
      </patternFill>
    </fill>
    <fill>
      <patternFill patternType="solid">
        <fgColor rgb="FFC08ADE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EEEEEE"/>
      </top>
      <bottom/>
      <diagonal/>
    </border>
    <border>
      <left style="medium">
        <color rgb="FF000000"/>
      </left>
      <right/>
      <top style="medium">
        <color rgb="FF000000"/>
      </top>
      <bottom style="thick">
        <color rgb="FF333333"/>
      </bottom>
      <diagonal/>
    </border>
    <border>
      <left/>
      <right/>
      <top style="medium">
        <color rgb="FF000000"/>
      </top>
      <bottom style="thick">
        <color rgb="FF333333"/>
      </bottom>
      <diagonal/>
    </border>
    <border>
      <left/>
      <right style="medium">
        <color rgb="FF000000"/>
      </right>
      <top style="medium">
        <color rgb="FF000000"/>
      </top>
      <bottom style="thick">
        <color rgb="FF333333"/>
      </bottom>
      <diagonal/>
    </border>
    <border>
      <left style="medium">
        <color rgb="FF000000"/>
      </left>
      <right/>
      <top style="medium">
        <color rgb="FFEEEEEE"/>
      </top>
      <bottom/>
      <diagonal/>
    </border>
    <border>
      <left/>
      <right style="medium">
        <color rgb="FF000000"/>
      </right>
      <top style="medium">
        <color rgb="FFEEEEEE"/>
      </top>
      <bottom/>
      <diagonal/>
    </border>
    <border>
      <left style="medium">
        <color rgb="FF000000"/>
      </left>
      <right/>
      <top style="medium">
        <color rgb="FFEEEEEE"/>
      </top>
      <bottom style="medium">
        <color rgb="FF000000"/>
      </bottom>
      <diagonal/>
    </border>
    <border>
      <left/>
      <right/>
      <top style="medium">
        <color rgb="FFEEEEEE"/>
      </top>
      <bottom style="medium">
        <color rgb="FF000000"/>
      </bottom>
      <diagonal/>
    </border>
    <border>
      <left/>
      <right style="medium">
        <color rgb="FF000000"/>
      </right>
      <top style="medium">
        <color rgb="FFEEEEEE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43" fontId="0" fillId="0" borderId="0" xfId="1" applyFont="1"/>
    <xf numFmtId="43" fontId="0" fillId="0" borderId="0" xfId="1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5" fillId="0" borderId="1" xfId="0" applyFont="1" applyFill="1" applyBorder="1" applyAlignment="1">
      <alignment horizontal="center"/>
    </xf>
    <xf numFmtId="43" fontId="5" fillId="0" borderId="1" xfId="1" applyFont="1" applyFill="1" applyBorder="1" applyAlignment="1">
      <alignment horizontal="left"/>
    </xf>
    <xf numFmtId="43" fontId="2" fillId="0" borderId="1" xfId="1" applyFont="1" applyBorder="1" applyAlignment="1">
      <alignment horizontal="center" vertical="center"/>
    </xf>
    <xf numFmtId="43" fontId="5" fillId="0" borderId="1" xfId="1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/>
    <xf numFmtId="43" fontId="0" fillId="0" borderId="7" xfId="1" applyFont="1" applyBorder="1"/>
    <xf numFmtId="0" fontId="3" fillId="0" borderId="8" xfId="0" applyFont="1" applyBorder="1" applyAlignment="1">
      <alignment horizontal="center"/>
    </xf>
    <xf numFmtId="43" fontId="0" fillId="2" borderId="9" xfId="1" applyFont="1" applyFill="1" applyBorder="1" applyProtection="1"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43" fontId="0" fillId="2" borderId="12" xfId="1" applyFont="1" applyFill="1" applyBorder="1" applyProtection="1">
      <protection locked="0"/>
    </xf>
    <xf numFmtId="43" fontId="0" fillId="0" borderId="13" xfId="1" applyFont="1" applyBorder="1"/>
    <xf numFmtId="43" fontId="4" fillId="2" borderId="9" xfId="1" applyFont="1" applyFill="1" applyBorder="1" applyProtection="1">
      <protection locked="0"/>
    </xf>
    <xf numFmtId="43" fontId="0" fillId="0" borderId="14" xfId="1" applyFont="1" applyBorder="1"/>
    <xf numFmtId="0" fontId="0" fillId="0" borderId="0" xfId="0" applyAlignment="1">
      <alignment vertical="top" wrapText="1"/>
    </xf>
    <xf numFmtId="43" fontId="0" fillId="0" borderId="13" xfId="1" applyFont="1" applyFill="1" applyBorder="1" applyProtection="1">
      <protection locked="0"/>
    </xf>
    <xf numFmtId="0" fontId="0" fillId="0" borderId="0" xfId="0" applyBorder="1" applyAlignment="1">
      <alignment horizontal="left" indent="2"/>
    </xf>
    <xf numFmtId="0" fontId="3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43" fontId="0" fillId="0" borderId="0" xfId="1" applyFont="1"/>
    <xf numFmtId="0" fontId="2" fillId="0" borderId="6" xfId="0" applyFont="1" applyBorder="1"/>
    <xf numFmtId="0" fontId="0" fillId="0" borderId="11" xfId="0" applyBorder="1"/>
    <xf numFmtId="0" fontId="0" fillId="0" borderId="0" xfId="0" applyBorder="1" applyAlignment="1">
      <alignment horizontal="left" indent="2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43" fontId="0" fillId="0" borderId="0" xfId="1" applyFont="1"/>
    <xf numFmtId="0" fontId="0" fillId="0" borderId="0" xfId="0" applyFill="1" applyBorder="1"/>
    <xf numFmtId="0" fontId="3" fillId="0" borderId="5" xfId="0" applyFont="1" applyBorder="1" applyAlignment="1">
      <alignment horizontal="center"/>
    </xf>
    <xf numFmtId="0" fontId="2" fillId="0" borderId="6" xfId="0" applyFont="1" applyBorder="1"/>
    <xf numFmtId="43" fontId="0" fillId="0" borderId="7" xfId="1" applyFont="1" applyBorder="1"/>
    <xf numFmtId="0" fontId="3" fillId="0" borderId="8" xfId="0" applyFont="1" applyBorder="1" applyAlignment="1">
      <alignment horizontal="center"/>
    </xf>
    <xf numFmtId="43" fontId="0" fillId="2" borderId="9" xfId="1" applyFont="1" applyFill="1" applyBorder="1" applyProtection="1">
      <protection locked="0"/>
    </xf>
    <xf numFmtId="0" fontId="3" fillId="0" borderId="10" xfId="0" applyFont="1" applyBorder="1" applyAlignment="1">
      <alignment horizontal="center"/>
    </xf>
    <xf numFmtId="0" fontId="0" fillId="0" borderId="11" xfId="0" applyFill="1" applyBorder="1"/>
    <xf numFmtId="43" fontId="0" fillId="2" borderId="12" xfId="1" applyFont="1" applyFill="1" applyBorder="1" applyAlignment="1" applyProtection="1">
      <alignment horizontal="left" wrapText="1"/>
      <protection locked="0"/>
    </xf>
    <xf numFmtId="0" fontId="0" fillId="0" borderId="0" xfId="0"/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center" vertical="top" wrapText="1"/>
    </xf>
    <xf numFmtId="0" fontId="6" fillId="0" borderId="17" xfId="0" applyFont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2" fillId="0" borderId="2" xfId="0" applyFont="1" applyFill="1" applyBorder="1" applyAlignment="1">
      <alignment horizontal="left" indent="1"/>
    </xf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indent="1"/>
      <protection locked="0"/>
    </xf>
    <xf numFmtId="43" fontId="2" fillId="0" borderId="0" xfId="1" applyFont="1" applyProtection="1">
      <protection locked="0"/>
    </xf>
    <xf numFmtId="0" fontId="2" fillId="0" borderId="0" xfId="0" applyFont="1" applyFill="1" applyBorder="1" applyAlignment="1">
      <alignment horizontal="left" indent="2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9" fillId="9" borderId="18" xfId="0" applyFont="1" applyFill="1" applyBorder="1" applyAlignment="1">
      <alignment horizontal="center" vertical="center" wrapText="1"/>
    </xf>
    <xf numFmtId="6" fontId="8" fillId="4" borderId="18" xfId="0" applyNumberFormat="1" applyFont="1" applyFill="1" applyBorder="1" applyAlignment="1">
      <alignment horizontal="center" vertical="center" wrapText="1"/>
    </xf>
    <xf numFmtId="6" fontId="8" fillId="5" borderId="18" xfId="0" applyNumberFormat="1" applyFont="1" applyFill="1" applyBorder="1" applyAlignment="1">
      <alignment horizontal="center" vertical="center" wrapText="1"/>
    </xf>
    <xf numFmtId="6" fontId="8" fillId="6" borderId="18" xfId="0" applyNumberFormat="1" applyFont="1" applyFill="1" applyBorder="1" applyAlignment="1">
      <alignment horizontal="center" vertical="center" wrapText="1"/>
    </xf>
    <xf numFmtId="6" fontId="8" fillId="7" borderId="18" xfId="0" applyNumberFormat="1" applyFont="1" applyFill="1" applyBorder="1" applyAlignment="1">
      <alignment horizontal="center" vertical="center" wrapText="1"/>
    </xf>
    <xf numFmtId="6" fontId="8" fillId="8" borderId="18" xfId="0" applyNumberFormat="1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9" fillId="9" borderId="23" xfId="0" applyFont="1" applyFill="1" applyBorder="1" applyAlignment="1">
      <alignment horizontal="center" vertical="center" wrapText="1"/>
    </xf>
    <xf numFmtId="6" fontId="8" fillId="9" borderId="22" xfId="0" applyNumberFormat="1" applyFont="1" applyFill="1" applyBorder="1" applyAlignment="1">
      <alignment horizontal="center" vertical="center" wrapText="1"/>
    </xf>
    <xf numFmtId="6" fontId="8" fillId="4" borderId="23" xfId="0" applyNumberFormat="1" applyFont="1" applyFill="1" applyBorder="1" applyAlignment="1">
      <alignment horizontal="center" vertical="center" wrapText="1"/>
    </xf>
    <xf numFmtId="6" fontId="8" fillId="5" borderId="23" xfId="0" applyNumberFormat="1" applyFont="1" applyFill="1" applyBorder="1" applyAlignment="1">
      <alignment horizontal="center" vertical="center" wrapText="1"/>
    </xf>
    <xf numFmtId="6" fontId="8" fillId="6" borderId="23" xfId="0" applyNumberFormat="1" applyFont="1" applyFill="1" applyBorder="1" applyAlignment="1">
      <alignment horizontal="center" vertical="center" wrapText="1"/>
    </xf>
    <xf numFmtId="6" fontId="8" fillId="7" borderId="23" xfId="0" applyNumberFormat="1" applyFont="1" applyFill="1" applyBorder="1" applyAlignment="1">
      <alignment horizontal="center" vertical="center" wrapText="1"/>
    </xf>
    <xf numFmtId="6" fontId="8" fillId="9" borderId="24" xfId="0" applyNumberFormat="1" applyFont="1" applyFill="1" applyBorder="1" applyAlignment="1">
      <alignment horizontal="center" vertical="center" wrapText="1"/>
    </xf>
    <xf numFmtId="6" fontId="8" fillId="8" borderId="25" xfId="0" applyNumberFormat="1" applyFont="1" applyFill="1" applyBorder="1" applyAlignment="1">
      <alignment horizontal="center" vertical="center" wrapText="1"/>
    </xf>
    <xf numFmtId="6" fontId="8" fillId="8" borderId="26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0" fillId="0" borderId="27" xfId="0" applyBorder="1"/>
    <xf numFmtId="0" fontId="11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7" fillId="0" borderId="0" xfId="2" applyFill="1" applyBorder="1" applyAlignment="1">
      <alignment horizontal="left" vertical="top" indent="1"/>
    </xf>
    <xf numFmtId="0" fontId="7" fillId="0" borderId="13" xfId="2" applyFill="1" applyBorder="1" applyAlignment="1">
      <alignment horizontal="left" vertical="top" indent="1"/>
    </xf>
    <xf numFmtId="0" fontId="0" fillId="0" borderId="0" xfId="0" applyAlignment="1">
      <alignment horizontal="left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1457325</xdr:colOff>
      <xdr:row>0</xdr:row>
      <xdr:rowOff>57150</xdr:rowOff>
    </xdr:from>
    <xdr:to>
      <xdr:col>3</xdr:col>
      <xdr:colOff>590550</xdr:colOff>
      <xdr:row>6</xdr:row>
      <xdr:rowOff>234179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0" y="57150"/>
          <a:ext cx="2495550" cy="1948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66675</xdr:rowOff>
    </xdr:from>
    <xdr:to>
      <xdr:col>3</xdr:col>
      <xdr:colOff>628650</xdr:colOff>
      <xdr:row>6</xdr:row>
      <xdr:rowOff>243704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5" y="66675"/>
          <a:ext cx="2495550" cy="1948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cseaa.edu/k12/opportunity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tabSelected="1" zoomScaleNormal="100" workbookViewId="0">
      <selection activeCell="D13" sqref="D13"/>
    </sheetView>
  </sheetViews>
  <sheetFormatPr defaultRowHeight="23.25" x14ac:dyDescent="0.35"/>
  <cols>
    <col min="1" max="1" width="3" style="1" bestFit="1" customWidth="1"/>
    <col min="2" max="2" width="48.28515625" bestFit="1" customWidth="1"/>
    <col min="3" max="3" width="2.140625" style="31" customWidth="1"/>
    <col min="4" max="4" width="31.42578125" style="4" bestFit="1" customWidth="1"/>
    <col min="8" max="8" width="9.140625" hidden="1" customWidth="1"/>
    <col min="9" max="9" width="9.5703125" hidden="1" customWidth="1"/>
    <col min="10" max="10" width="12.5703125" hidden="1" customWidth="1"/>
    <col min="11" max="11" width="10.5703125" style="4" hidden="1" customWidth="1"/>
    <col min="12" max="15" width="9.140625" hidden="1" customWidth="1"/>
    <col min="16" max="16" width="30" hidden="1" customWidth="1"/>
    <col min="17" max="17" width="9.140625" hidden="1" customWidth="1"/>
    <col min="18" max="18" width="19" hidden="1" customWidth="1"/>
    <col min="19" max="20" width="9.140625" hidden="1" customWidth="1"/>
  </cols>
  <sheetData>
    <row r="1" spans="1:11" s="8" customFormat="1" x14ac:dyDescent="0.35">
      <c r="A1" s="1"/>
      <c r="C1" s="31"/>
      <c r="D1" s="4"/>
      <c r="K1" s="4"/>
    </row>
    <row r="2" spans="1:11" s="8" customFormat="1" x14ac:dyDescent="0.35">
      <c r="A2" s="1"/>
      <c r="C2" s="31"/>
      <c r="D2" s="4"/>
      <c r="K2" s="4"/>
    </row>
    <row r="3" spans="1:11" s="8" customFormat="1" x14ac:dyDescent="0.35">
      <c r="A3" s="1"/>
      <c r="C3" s="31"/>
      <c r="D3" s="4"/>
      <c r="K3" s="4"/>
    </row>
    <row r="4" spans="1:11" s="8" customFormat="1" x14ac:dyDescent="0.35">
      <c r="A4" s="1"/>
      <c r="C4" s="31"/>
      <c r="D4" s="4"/>
      <c r="K4" s="4"/>
    </row>
    <row r="5" spans="1:11" s="8" customFormat="1" x14ac:dyDescent="0.35">
      <c r="A5" s="1"/>
      <c r="C5" s="31"/>
      <c r="D5" s="4"/>
      <c r="K5" s="4"/>
    </row>
    <row r="6" spans="1:11" s="8" customFormat="1" x14ac:dyDescent="0.35">
      <c r="A6" s="1"/>
      <c r="C6" s="31"/>
      <c r="D6" s="4"/>
      <c r="K6" s="4"/>
    </row>
    <row r="7" spans="1:11" s="8" customFormat="1" x14ac:dyDescent="0.35">
      <c r="A7" s="1"/>
      <c r="C7" s="31"/>
      <c r="D7" s="4"/>
      <c r="K7" s="4"/>
    </row>
    <row r="8" spans="1:11" s="8" customFormat="1" x14ac:dyDescent="0.35">
      <c r="A8" s="87" t="s">
        <v>42</v>
      </c>
      <c r="B8" s="87"/>
      <c r="C8" s="87"/>
      <c r="D8" s="87"/>
      <c r="K8" s="4"/>
    </row>
    <row r="9" spans="1:11" s="51" customFormat="1" ht="24" thickBot="1" x14ac:dyDescent="0.4">
      <c r="A9" s="52"/>
      <c r="B9" s="52"/>
      <c r="C9" s="52"/>
      <c r="D9" s="52"/>
      <c r="K9" s="53"/>
    </row>
    <row r="10" spans="1:11" s="51" customFormat="1" ht="16.5" thickBot="1" x14ac:dyDescent="0.3">
      <c r="A10" s="89" t="s">
        <v>38</v>
      </c>
      <c r="B10" s="90"/>
      <c r="C10" s="90"/>
      <c r="D10" s="55"/>
      <c r="K10" s="53"/>
    </row>
    <row r="11" spans="1:11" s="8" customFormat="1" ht="24" thickBot="1" x14ac:dyDescent="0.4">
      <c r="A11" s="30"/>
      <c r="B11" s="30"/>
      <c r="C11" s="32"/>
      <c r="D11" s="30"/>
      <c r="K11" s="4"/>
    </row>
    <row r="12" spans="1:11" s="8" customFormat="1" x14ac:dyDescent="0.35">
      <c r="A12" s="43"/>
      <c r="B12" s="44" t="s">
        <v>30</v>
      </c>
      <c r="C12" s="44"/>
      <c r="D12" s="45"/>
      <c r="K12" s="4"/>
    </row>
    <row r="13" spans="1:11" s="8" customFormat="1" x14ac:dyDescent="0.35">
      <c r="A13" s="46"/>
      <c r="B13" s="40" t="s">
        <v>31</v>
      </c>
      <c r="C13" s="40"/>
      <c r="D13" s="47"/>
      <c r="K13" s="4"/>
    </row>
    <row r="14" spans="1:11" s="8" customFormat="1" x14ac:dyDescent="0.35">
      <c r="A14" s="46"/>
      <c r="B14" s="40" t="s">
        <v>32</v>
      </c>
      <c r="C14" s="40"/>
      <c r="D14" s="47"/>
      <c r="K14" s="4"/>
    </row>
    <row r="15" spans="1:11" s="8" customFormat="1" x14ac:dyDescent="0.35">
      <c r="A15" s="46"/>
      <c r="B15" s="42" t="s">
        <v>33</v>
      </c>
      <c r="C15" s="42"/>
      <c r="D15" s="47"/>
      <c r="K15" s="4"/>
    </row>
    <row r="16" spans="1:11" s="8" customFormat="1" x14ac:dyDescent="0.35">
      <c r="A16" s="46"/>
      <c r="B16" s="42" t="s">
        <v>34</v>
      </c>
      <c r="C16" s="42"/>
      <c r="D16" s="47"/>
      <c r="K16" s="4"/>
    </row>
    <row r="17" spans="1:18" s="31" customFormat="1" ht="24" thickBot="1" x14ac:dyDescent="0.4">
      <c r="A17" s="48"/>
      <c r="B17" s="49" t="s">
        <v>35</v>
      </c>
      <c r="C17" s="49"/>
      <c r="D17" s="50"/>
      <c r="K17" s="34"/>
    </row>
    <row r="18" spans="1:18" ht="24" thickBot="1" x14ac:dyDescent="0.4">
      <c r="A18" s="30"/>
      <c r="B18" s="8"/>
      <c r="E18" s="8"/>
      <c r="J18" s="7" t="s">
        <v>15</v>
      </c>
      <c r="K18" s="11" t="s">
        <v>16</v>
      </c>
    </row>
    <row r="19" spans="1:18" x14ac:dyDescent="0.35">
      <c r="A19" s="43"/>
      <c r="B19" s="44" t="s">
        <v>20</v>
      </c>
      <c r="C19" s="44"/>
      <c r="D19" s="45"/>
      <c r="J19" s="9"/>
      <c r="K19" s="12"/>
      <c r="M19" s="85" t="s">
        <v>17</v>
      </c>
      <c r="N19" s="86"/>
      <c r="P19" s="15" t="s">
        <v>21</v>
      </c>
      <c r="R19" s="15" t="s">
        <v>27</v>
      </c>
    </row>
    <row r="20" spans="1:18" x14ac:dyDescent="0.35">
      <c r="A20" s="46"/>
      <c r="B20" s="40" t="s">
        <v>43</v>
      </c>
      <c r="C20" s="40"/>
      <c r="D20" s="47"/>
      <c r="J20" s="9" t="s">
        <v>6</v>
      </c>
      <c r="K20" s="12">
        <v>9500</v>
      </c>
      <c r="M20" s="6" t="s">
        <v>18</v>
      </c>
      <c r="N20" s="13">
        <v>0.1</v>
      </c>
      <c r="P20" s="14" t="s">
        <v>22</v>
      </c>
      <c r="R20" s="14" t="s">
        <v>28</v>
      </c>
    </row>
    <row r="21" spans="1:18" x14ac:dyDescent="0.35">
      <c r="A21" s="46"/>
      <c r="B21" s="40" t="s">
        <v>45</v>
      </c>
      <c r="C21" s="40"/>
      <c r="D21" s="47"/>
      <c r="E21" s="8"/>
      <c r="F21" s="8"/>
      <c r="G21" s="8"/>
      <c r="H21" s="8"/>
      <c r="J21" s="9" t="s">
        <v>7</v>
      </c>
      <c r="K21" s="10">
        <v>10500</v>
      </c>
      <c r="M21" s="6" t="s">
        <v>19</v>
      </c>
      <c r="N21" s="6">
        <v>0</v>
      </c>
      <c r="P21" s="14" t="s">
        <v>23</v>
      </c>
      <c r="R21" s="14" t="s">
        <v>29</v>
      </c>
    </row>
    <row r="22" spans="1:18" x14ac:dyDescent="0.35">
      <c r="A22" s="46"/>
      <c r="B22" s="42" t="s">
        <v>46</v>
      </c>
      <c r="C22" s="40"/>
      <c r="D22" s="47"/>
      <c r="E22" s="51"/>
      <c r="F22" s="51"/>
      <c r="G22" s="8"/>
      <c r="H22" s="8"/>
      <c r="I22" s="8"/>
      <c r="J22" s="9" t="s">
        <v>8</v>
      </c>
      <c r="K22" s="10">
        <v>10500</v>
      </c>
      <c r="P22" s="14" t="s">
        <v>24</v>
      </c>
      <c r="R22" s="14"/>
    </row>
    <row r="23" spans="1:18" x14ac:dyDescent="0.35">
      <c r="A23" s="46"/>
      <c r="B23" s="91" t="s">
        <v>54</v>
      </c>
      <c r="C23" s="91"/>
      <c r="D23" s="92"/>
      <c r="E23" s="51"/>
      <c r="F23" s="8"/>
      <c r="G23" s="8"/>
      <c r="H23" s="8"/>
      <c r="I23" s="8"/>
      <c r="J23" s="9" t="s">
        <v>9</v>
      </c>
      <c r="K23" s="10">
        <v>10500</v>
      </c>
    </row>
    <row r="24" spans="1:18" x14ac:dyDescent="0.35">
      <c r="A24" s="46"/>
      <c r="B24" s="42" t="s">
        <v>25</v>
      </c>
      <c r="C24" s="42"/>
      <c r="D24" s="47"/>
      <c r="E24" s="8"/>
      <c r="F24" s="8"/>
      <c r="J24" s="9" t="s">
        <v>10</v>
      </c>
      <c r="K24" s="10">
        <v>10500</v>
      </c>
      <c r="R24" s="15" t="s">
        <v>50</v>
      </c>
    </row>
    <row r="25" spans="1:18" ht="24" thickBot="1" x14ac:dyDescent="0.4">
      <c r="A25" s="48"/>
      <c r="B25" s="49" t="s">
        <v>26</v>
      </c>
      <c r="C25" s="49"/>
      <c r="D25" s="23"/>
      <c r="E25" s="8"/>
      <c r="F25" s="4"/>
      <c r="I25" s="8"/>
      <c r="J25" s="9" t="s">
        <v>11</v>
      </c>
      <c r="K25" s="10">
        <v>10500</v>
      </c>
      <c r="R25" s="14" t="s">
        <v>47</v>
      </c>
    </row>
    <row r="26" spans="1:18" ht="24" thickBot="1" x14ac:dyDescent="0.4">
      <c r="F26" s="4"/>
      <c r="G26" s="8"/>
      <c r="H26" s="8"/>
      <c r="I26" s="8"/>
      <c r="J26" s="9" t="s">
        <v>12</v>
      </c>
      <c r="K26" s="10">
        <v>11750</v>
      </c>
      <c r="R26" s="14" t="s">
        <v>48</v>
      </c>
    </row>
    <row r="27" spans="1:18" x14ac:dyDescent="0.35">
      <c r="A27" s="16"/>
      <c r="B27" s="17" t="s">
        <v>0</v>
      </c>
      <c r="C27" s="35"/>
      <c r="D27" s="18"/>
      <c r="E27" s="8"/>
      <c r="F27" s="4"/>
      <c r="H27" s="8"/>
      <c r="I27" s="8"/>
      <c r="J27" s="9" t="s">
        <v>13</v>
      </c>
      <c r="K27" s="10">
        <v>11750</v>
      </c>
      <c r="R27" s="14" t="s">
        <v>49</v>
      </c>
    </row>
    <row r="28" spans="1:18" x14ac:dyDescent="0.35">
      <c r="A28" s="19"/>
      <c r="B28" s="2" t="s">
        <v>1</v>
      </c>
      <c r="C28" s="33"/>
      <c r="D28" s="20"/>
      <c r="E28" s="8"/>
      <c r="F28" s="4"/>
      <c r="H28" s="8"/>
      <c r="I28" s="8"/>
      <c r="J28" s="9" t="s">
        <v>14</v>
      </c>
      <c r="K28" s="10">
        <v>11750</v>
      </c>
    </row>
    <row r="29" spans="1:18" x14ac:dyDescent="0.35">
      <c r="A29" s="19"/>
      <c r="B29" s="29" t="s">
        <v>44</v>
      </c>
      <c r="C29" s="37"/>
      <c r="D29" s="28"/>
      <c r="E29" s="8"/>
      <c r="H29" s="8"/>
    </row>
    <row r="30" spans="1:18" s="8" customFormat="1" x14ac:dyDescent="0.35">
      <c r="A30" s="19"/>
      <c r="B30" s="2" t="s">
        <v>2</v>
      </c>
      <c r="C30" s="33"/>
      <c r="D30" s="20"/>
      <c r="E30" s="58"/>
      <c r="F30" s="51"/>
      <c r="H30"/>
      <c r="I30"/>
      <c r="K30" s="4"/>
    </row>
    <row r="31" spans="1:18" s="8" customFormat="1" x14ac:dyDescent="0.35">
      <c r="A31" s="46"/>
      <c r="B31" s="62" t="s">
        <v>41</v>
      </c>
      <c r="C31" s="40"/>
      <c r="D31" s="28"/>
      <c r="E31" s="58"/>
      <c r="F31"/>
      <c r="H31"/>
      <c r="I31"/>
      <c r="K31" s="4"/>
    </row>
    <row r="32" spans="1:18" x14ac:dyDescent="0.35">
      <c r="A32" s="19"/>
      <c r="B32" s="2" t="s">
        <v>3</v>
      </c>
      <c r="C32" s="33"/>
      <c r="D32" s="24">
        <f>D28+D30</f>
        <v>0</v>
      </c>
      <c r="G32" s="8"/>
      <c r="I32" s="8"/>
    </row>
    <row r="33" spans="1:11" ht="24" x14ac:dyDescent="0.4">
      <c r="A33" s="19"/>
      <c r="B33" s="2" t="s">
        <v>4</v>
      </c>
      <c r="C33" s="33"/>
      <c r="D33" s="25"/>
      <c r="G33" s="8"/>
      <c r="H33" s="8"/>
      <c r="I33" s="8"/>
    </row>
    <row r="34" spans="1:11" ht="24" thickBot="1" x14ac:dyDescent="0.4">
      <c r="A34" s="21"/>
      <c r="B34" s="22" t="s">
        <v>5</v>
      </c>
      <c r="C34" s="36"/>
      <c r="D34" s="26">
        <f>D32-D33</f>
        <v>0</v>
      </c>
    </row>
    <row r="35" spans="1:11" s="51" customFormat="1" ht="24" thickBot="1" x14ac:dyDescent="0.4">
      <c r="A35" s="3"/>
      <c r="B35" s="40"/>
      <c r="C35" s="40"/>
      <c r="D35" s="5"/>
      <c r="K35" s="53"/>
    </row>
    <row r="36" spans="1:11" s="51" customFormat="1" x14ac:dyDescent="0.35">
      <c r="A36" s="43"/>
      <c r="B36" s="44" t="s">
        <v>51</v>
      </c>
      <c r="C36" s="44"/>
      <c r="D36" s="45"/>
      <c r="K36" s="53"/>
    </row>
    <row r="37" spans="1:11" s="51" customFormat="1" x14ac:dyDescent="0.35">
      <c r="A37" s="46"/>
      <c r="B37" s="40" t="s">
        <v>52</v>
      </c>
      <c r="C37" s="40"/>
      <c r="D37" s="47"/>
      <c r="K37" s="53"/>
    </row>
    <row r="38" spans="1:11" s="51" customFormat="1" x14ac:dyDescent="0.35">
      <c r="A38" s="46"/>
      <c r="B38" s="37" t="s">
        <v>53</v>
      </c>
      <c r="C38" s="37"/>
      <c r="D38" s="28"/>
      <c r="K38" s="53"/>
    </row>
    <row r="39" spans="1:11" s="51" customFormat="1" ht="24" thickBot="1" x14ac:dyDescent="0.4">
      <c r="A39" s="48"/>
      <c r="B39" s="36"/>
      <c r="C39" s="36"/>
      <c r="D39" s="26"/>
      <c r="K39" s="53"/>
    </row>
    <row r="40" spans="1:11" x14ac:dyDescent="0.35">
      <c r="A40" s="39"/>
      <c r="B40" s="38"/>
      <c r="C40" s="38"/>
      <c r="D40" s="41"/>
      <c r="E40" s="38"/>
      <c r="F40" s="38"/>
    </row>
    <row r="41" spans="1:11" ht="15" x14ac:dyDescent="0.25">
      <c r="A41" s="88" t="s">
        <v>39</v>
      </c>
      <c r="B41" s="88"/>
      <c r="C41" s="88"/>
      <c r="D41" s="88"/>
      <c r="E41" s="38"/>
      <c r="F41" s="38"/>
    </row>
    <row r="42" spans="1:11" ht="15" x14ac:dyDescent="0.25">
      <c r="A42" s="54"/>
      <c r="B42" s="54"/>
      <c r="C42" s="54"/>
      <c r="D42" s="54"/>
      <c r="E42" s="38"/>
      <c r="F42" s="38"/>
    </row>
    <row r="43" spans="1:11" x14ac:dyDescent="0.35">
      <c r="A43" s="59"/>
      <c r="B43" s="60"/>
      <c r="C43" s="56"/>
      <c r="D43" s="61"/>
      <c r="E43" s="38"/>
      <c r="F43" s="38"/>
    </row>
    <row r="44" spans="1:11" ht="15" x14ac:dyDescent="0.25">
      <c r="A44" s="57" t="s">
        <v>36</v>
      </c>
      <c r="B44" s="57"/>
      <c r="C44" s="56"/>
      <c r="D44" s="57" t="s">
        <v>37</v>
      </c>
      <c r="E44" s="38"/>
      <c r="F44" s="38"/>
    </row>
    <row r="45" spans="1:11" ht="15" x14ac:dyDescent="0.25">
      <c r="A45" s="27"/>
      <c r="B45" s="27"/>
      <c r="C45" s="27"/>
      <c r="D45" s="27"/>
      <c r="E45" s="27"/>
      <c r="F45" s="27"/>
      <c r="G45" s="38"/>
      <c r="H45" s="38"/>
    </row>
    <row r="46" spans="1:11" s="38" customFormat="1" ht="47.25" customHeight="1" x14ac:dyDescent="0.25">
      <c r="A46" s="84" t="s">
        <v>40</v>
      </c>
      <c r="B46" s="84"/>
      <c r="C46" s="84"/>
      <c r="D46" s="84"/>
      <c r="E46" s="27"/>
      <c r="F46" s="27"/>
      <c r="K46" s="41"/>
    </row>
    <row r="47" spans="1:11" s="38" customFormat="1" ht="48" customHeight="1" x14ac:dyDescent="0.25">
      <c r="A47" s="27"/>
      <c r="B47" s="27"/>
      <c r="C47" s="27"/>
      <c r="D47" s="27"/>
      <c r="E47" s="27"/>
      <c r="F47" s="27"/>
      <c r="K47" s="41"/>
    </row>
    <row r="48" spans="1:11" s="38" customFormat="1" ht="15" x14ac:dyDescent="0.25">
      <c r="A48" s="27"/>
      <c r="B48" s="27"/>
      <c r="C48" s="27"/>
      <c r="D48" s="27"/>
      <c r="E48" s="27"/>
      <c r="F48" s="27"/>
      <c r="K48" s="41"/>
    </row>
    <row r="49" spans="1:11" s="38" customFormat="1" ht="15" x14ac:dyDescent="0.25">
      <c r="A49" s="27"/>
      <c r="B49" s="27"/>
      <c r="C49" s="27"/>
      <c r="D49" s="27"/>
      <c r="E49" s="27"/>
      <c r="F49" s="27"/>
      <c r="K49" s="41"/>
    </row>
    <row r="50" spans="1:11" s="38" customFormat="1" ht="15" x14ac:dyDescent="0.25">
      <c r="A50" s="27"/>
      <c r="B50" s="27"/>
      <c r="C50" s="27"/>
      <c r="D50" s="27"/>
      <c r="E50" s="27"/>
      <c r="F50" s="27"/>
      <c r="K50" s="41"/>
    </row>
    <row r="51" spans="1:11" s="38" customFormat="1" ht="15" x14ac:dyDescent="0.25">
      <c r="A51" s="27"/>
      <c r="B51" s="27"/>
      <c r="C51" s="27"/>
      <c r="D51" s="27"/>
      <c r="E51" s="27"/>
      <c r="F51"/>
      <c r="G51"/>
      <c r="H51"/>
      <c r="K51" s="41"/>
    </row>
    <row r="52" spans="1:11" ht="15" x14ac:dyDescent="0.25">
      <c r="A52" s="27"/>
      <c r="B52" s="27"/>
      <c r="C52" s="27"/>
      <c r="D52" s="27"/>
    </row>
    <row r="53" spans="1:11" ht="15" customHeight="1" x14ac:dyDescent="0.25">
      <c r="A53" s="27"/>
      <c r="B53" s="27"/>
      <c r="C53" s="27"/>
      <c r="D53" s="27"/>
      <c r="G53" s="27"/>
    </row>
    <row r="54" spans="1:11" ht="76.5" customHeight="1" x14ac:dyDescent="0.25">
      <c r="A54" s="27"/>
      <c r="B54" s="27"/>
      <c r="C54" s="27"/>
      <c r="D54" s="27"/>
      <c r="G54" s="27"/>
    </row>
    <row r="55" spans="1:11" ht="42" customHeight="1" x14ac:dyDescent="0.35">
      <c r="G55" s="27"/>
    </row>
    <row r="56" spans="1:11" ht="33.75" customHeight="1" x14ac:dyDescent="0.35">
      <c r="G56" s="27"/>
    </row>
    <row r="57" spans="1:11" x14ac:dyDescent="0.35">
      <c r="G57" s="27"/>
    </row>
    <row r="58" spans="1:11" x14ac:dyDescent="0.35">
      <c r="G58" s="27"/>
    </row>
    <row r="59" spans="1:11" x14ac:dyDescent="0.35">
      <c r="G59" s="27"/>
    </row>
    <row r="60" spans="1:11" x14ac:dyDescent="0.35">
      <c r="G60" s="27"/>
    </row>
    <row r="61" spans="1:11" ht="23.25" customHeight="1" x14ac:dyDescent="0.35"/>
    <row r="62" spans="1:11" ht="23.25" customHeight="1" x14ac:dyDescent="0.35"/>
    <row r="63" spans="1:11" ht="23.25" customHeight="1" x14ac:dyDescent="0.35"/>
  </sheetData>
  <sheetProtection algorithmName="SHA-512" hashValue="beuWU7XBHSUqN3AmeikQT6O1RhZvF5HBRfyAhARr60IlkGxIL9jMEiNXhrI2zoGqPv/wb3BFpfyMj5cnrKdtDA==" saltValue="oKbEThl4JJcrn7sGMMKZpA==" spinCount="100000" sheet="1" selectLockedCells="1"/>
  <mergeCells count="6">
    <mergeCell ref="A46:D46"/>
    <mergeCell ref="M19:N19"/>
    <mergeCell ref="A8:D8"/>
    <mergeCell ref="A41:D41"/>
    <mergeCell ref="A10:C10"/>
    <mergeCell ref="B23:D23"/>
  </mergeCells>
  <dataValidations count="4">
    <dataValidation type="list" allowBlank="1" showInputMessage="1" showErrorMessage="1" sqref="D20">
      <formula1>$J$19:$J$28</formula1>
    </dataValidation>
    <dataValidation type="list" allowBlank="1" showInputMessage="1" showErrorMessage="1" sqref="D21">
      <formula1>$M$20:$M$21</formula1>
    </dataValidation>
    <dataValidation type="list" allowBlank="1" showInputMessage="1" showErrorMessage="1" sqref="D24:D25">
      <formula1>$R$20:$R$21</formula1>
    </dataValidation>
    <dataValidation type="list" allowBlank="1" showInputMessage="1" showErrorMessage="1" sqref="D22">
      <formula1>$R$25:$R$27</formula1>
    </dataValidation>
  </dataValidations>
  <hyperlinks>
    <hyperlink ref="B23:D23" r:id="rId1" display="**Please click here for NC Opportunities info"/>
  </hyperlinks>
  <printOptions horizontalCentered="1"/>
  <pageMargins left="0.7" right="0.7" top="0.75" bottom="0.75" header="0.3" footer="0.3"/>
  <pageSetup scale="5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T81"/>
  <sheetViews>
    <sheetView zoomScaleNormal="100" workbookViewId="0">
      <selection activeCell="A12" sqref="A12:E12"/>
    </sheetView>
  </sheetViews>
  <sheetFormatPr defaultRowHeight="23.25" x14ac:dyDescent="0.35"/>
  <cols>
    <col min="1" max="1" width="17.85546875" style="63" customWidth="1"/>
    <col min="2" max="3" width="17.85546875" style="51" customWidth="1"/>
    <col min="4" max="4" width="17.85546875" style="53" customWidth="1"/>
    <col min="5" max="5" width="17.85546875" style="51" customWidth="1"/>
    <col min="6" max="7" width="9.140625" style="51"/>
    <col min="8" max="8" width="9.140625" style="51" hidden="1" customWidth="1"/>
    <col min="9" max="9" width="9.5703125" style="51" hidden="1" customWidth="1"/>
    <col min="10" max="10" width="12.5703125" style="51" hidden="1" customWidth="1"/>
    <col min="11" max="11" width="10.5703125" style="53" hidden="1" customWidth="1"/>
    <col min="12" max="15" width="9.140625" style="51" hidden="1" customWidth="1"/>
    <col min="16" max="16" width="30" style="51" hidden="1" customWidth="1"/>
    <col min="17" max="17" width="9.140625" style="51" hidden="1" customWidth="1"/>
    <col min="18" max="18" width="19" style="51" hidden="1" customWidth="1"/>
    <col min="19" max="20" width="9.140625" style="51" hidden="1" customWidth="1"/>
    <col min="21" max="16384" width="9.140625" style="51"/>
  </cols>
  <sheetData>
    <row r="8" spans="1:7" ht="23.25" customHeight="1" x14ac:dyDescent="0.35">
      <c r="A8" s="97" t="s">
        <v>55</v>
      </c>
      <c r="B8" s="97"/>
      <c r="C8" s="97"/>
      <c r="D8" s="97"/>
      <c r="E8" s="97"/>
    </row>
    <row r="9" spans="1:7" ht="24" thickBot="1" x14ac:dyDescent="0.4">
      <c r="B9" s="63"/>
      <c r="C9" s="63"/>
      <c r="D9" s="63"/>
    </row>
    <row r="10" spans="1:7" ht="16.5" thickBot="1" x14ac:dyDescent="0.3">
      <c r="A10" s="89" t="s">
        <v>38</v>
      </c>
      <c r="B10" s="90"/>
      <c r="C10" s="90"/>
      <c r="D10" s="82"/>
      <c r="E10" s="81">
        <f>Applicaton!D10</f>
        <v>0</v>
      </c>
    </row>
    <row r="11" spans="1:7" x14ac:dyDescent="0.35">
      <c r="B11" s="63"/>
      <c r="C11" s="63"/>
      <c r="D11" s="63"/>
    </row>
    <row r="12" spans="1:7" ht="36.75" customHeight="1" x14ac:dyDescent="0.25">
      <c r="A12" s="93" t="s">
        <v>62</v>
      </c>
      <c r="B12" s="93"/>
      <c r="C12" s="93"/>
      <c r="D12" s="93"/>
      <c r="E12" s="93"/>
      <c r="G12" s="27"/>
    </row>
    <row r="13" spans="1:7" ht="36.75" customHeight="1" x14ac:dyDescent="0.25">
      <c r="A13" s="93" t="s">
        <v>63</v>
      </c>
      <c r="B13" s="93"/>
      <c r="C13" s="93"/>
      <c r="D13" s="93"/>
      <c r="E13" s="93"/>
      <c r="G13" s="27"/>
    </row>
    <row r="14" spans="1:7" ht="36.75" customHeight="1" x14ac:dyDescent="0.25">
      <c r="A14" s="93" t="s">
        <v>64</v>
      </c>
      <c r="B14" s="93"/>
      <c r="C14" s="93"/>
      <c r="D14" s="93"/>
      <c r="E14" s="93"/>
      <c r="G14" s="27"/>
    </row>
    <row r="15" spans="1:7" ht="35.25" customHeight="1" x14ac:dyDescent="0.25">
      <c r="A15" s="98" t="s">
        <v>69</v>
      </c>
      <c r="B15" s="98"/>
      <c r="C15" s="98"/>
      <c r="D15" s="98"/>
      <c r="E15" s="98"/>
      <c r="F15" s="27"/>
    </row>
    <row r="16" spans="1:7" ht="35.25" customHeight="1" x14ac:dyDescent="0.25">
      <c r="A16" s="98"/>
      <c r="B16" s="98"/>
      <c r="C16" s="98"/>
      <c r="D16" s="98"/>
      <c r="E16" s="98"/>
    </row>
    <row r="17" spans="1:7" ht="35.25" customHeight="1" x14ac:dyDescent="0.25">
      <c r="A17" s="98"/>
      <c r="B17" s="98"/>
      <c r="C17" s="98"/>
      <c r="D17" s="98"/>
      <c r="E17" s="98"/>
    </row>
    <row r="18" spans="1:7" ht="42.75" customHeight="1" x14ac:dyDescent="0.25">
      <c r="A18" s="64"/>
      <c r="B18" s="64"/>
      <c r="C18" s="64"/>
      <c r="D18" s="64"/>
      <c r="E18" s="64"/>
    </row>
    <row r="19" spans="1:7" ht="15" customHeight="1" x14ac:dyDescent="0.25">
      <c r="A19" s="51"/>
      <c r="B19" s="93" t="s">
        <v>67</v>
      </c>
      <c r="C19" s="93"/>
      <c r="D19" s="93"/>
      <c r="E19" s="93"/>
    </row>
    <row r="20" spans="1:7" ht="21" x14ac:dyDescent="0.35">
      <c r="A20" s="83" t="s">
        <v>68</v>
      </c>
      <c r="B20" s="93" t="s">
        <v>65</v>
      </c>
      <c r="C20" s="93"/>
      <c r="D20" s="93"/>
      <c r="E20" s="93"/>
    </row>
    <row r="21" spans="1:7" ht="15" customHeight="1" x14ac:dyDescent="0.35">
      <c r="A21" s="83" t="s">
        <v>68</v>
      </c>
      <c r="B21" s="93" t="s">
        <v>66</v>
      </c>
      <c r="C21" s="93"/>
      <c r="D21" s="93"/>
      <c r="E21" s="93"/>
    </row>
    <row r="22" spans="1:7" ht="15" customHeight="1" x14ac:dyDescent="0.25">
      <c r="A22" s="27"/>
      <c r="B22" s="27"/>
      <c r="C22" s="27"/>
      <c r="D22" s="27"/>
      <c r="G22" s="27"/>
    </row>
    <row r="23" spans="1:7" ht="15" customHeight="1" thickBot="1" x14ac:dyDescent="0.3">
      <c r="A23" s="27"/>
      <c r="B23" s="27"/>
      <c r="C23" s="27"/>
      <c r="D23" s="27"/>
      <c r="G23" s="27"/>
    </row>
    <row r="24" spans="1:7" ht="18" thickBot="1" x14ac:dyDescent="0.3">
      <c r="A24" s="94" t="s">
        <v>56</v>
      </c>
      <c r="B24" s="95"/>
      <c r="C24" s="95"/>
      <c r="D24" s="95"/>
      <c r="E24" s="96"/>
      <c r="G24" s="27"/>
    </row>
    <row r="25" spans="1:7" ht="16.5" thickTop="1" thickBot="1" x14ac:dyDescent="0.3">
      <c r="A25" s="71" t="s">
        <v>57</v>
      </c>
      <c r="B25" s="65" t="s">
        <v>58</v>
      </c>
      <c r="C25" s="65" t="s">
        <v>59</v>
      </c>
      <c r="D25" s="65" t="s">
        <v>60</v>
      </c>
      <c r="E25" s="72" t="s">
        <v>61</v>
      </c>
      <c r="G25" s="27"/>
    </row>
    <row r="26" spans="1:7" ht="15.75" thickBot="1" x14ac:dyDescent="0.3">
      <c r="A26" s="73">
        <v>30000</v>
      </c>
      <c r="B26" s="66">
        <v>0</v>
      </c>
      <c r="C26" s="66">
        <v>0</v>
      </c>
      <c r="D26" s="66">
        <v>0</v>
      </c>
      <c r="E26" s="74">
        <v>0</v>
      </c>
      <c r="G26" s="27"/>
    </row>
    <row r="27" spans="1:7" ht="15.75" thickBot="1" x14ac:dyDescent="0.3">
      <c r="A27" s="73">
        <v>32500</v>
      </c>
      <c r="B27" s="66">
        <v>0</v>
      </c>
      <c r="C27" s="66">
        <v>0</v>
      </c>
      <c r="D27" s="66">
        <v>0</v>
      </c>
      <c r="E27" s="74">
        <v>0</v>
      </c>
      <c r="G27" s="27"/>
    </row>
    <row r="28" spans="1:7" ht="15.75" thickBot="1" x14ac:dyDescent="0.3">
      <c r="A28" s="73">
        <v>35000</v>
      </c>
      <c r="B28" s="66">
        <v>0</v>
      </c>
      <c r="C28" s="66">
        <v>0</v>
      </c>
      <c r="D28" s="66">
        <v>0</v>
      </c>
      <c r="E28" s="74">
        <v>0</v>
      </c>
      <c r="G28" s="27"/>
    </row>
    <row r="29" spans="1:7" ht="15.75" thickBot="1" x14ac:dyDescent="0.3">
      <c r="A29" s="73">
        <v>37500</v>
      </c>
      <c r="B29" s="66">
        <v>0</v>
      </c>
      <c r="C29" s="66">
        <v>0</v>
      </c>
      <c r="D29" s="66">
        <v>0</v>
      </c>
      <c r="E29" s="74">
        <v>0</v>
      </c>
      <c r="G29" s="27"/>
    </row>
    <row r="30" spans="1:7" ht="15.75" thickBot="1" x14ac:dyDescent="0.3">
      <c r="A30" s="73">
        <v>40000</v>
      </c>
      <c r="B30" s="66">
        <v>0</v>
      </c>
      <c r="C30" s="66">
        <v>0</v>
      </c>
      <c r="D30" s="66">
        <v>0</v>
      </c>
      <c r="E30" s="74">
        <v>0</v>
      </c>
      <c r="G30" s="27"/>
    </row>
    <row r="31" spans="1:7" ht="15.75" thickBot="1" x14ac:dyDescent="0.3">
      <c r="A31" s="73">
        <v>42500</v>
      </c>
      <c r="B31" s="66">
        <v>1680</v>
      </c>
      <c r="C31" s="66">
        <v>0</v>
      </c>
      <c r="D31" s="66">
        <v>0</v>
      </c>
      <c r="E31" s="74">
        <v>0</v>
      </c>
    </row>
    <row r="32" spans="1:7" ht="15.75" thickBot="1" x14ac:dyDescent="0.3">
      <c r="A32" s="73">
        <v>45000</v>
      </c>
      <c r="B32" s="66">
        <v>2122</v>
      </c>
      <c r="C32" s="66">
        <v>0</v>
      </c>
      <c r="D32" s="66">
        <v>0</v>
      </c>
      <c r="E32" s="74">
        <v>0</v>
      </c>
    </row>
    <row r="33" spans="1:5" ht="15.75" thickBot="1" x14ac:dyDescent="0.3">
      <c r="A33" s="73">
        <v>47500</v>
      </c>
      <c r="B33" s="66">
        <v>2564</v>
      </c>
      <c r="C33" s="66">
        <v>0</v>
      </c>
      <c r="D33" s="66">
        <v>0</v>
      </c>
      <c r="E33" s="74">
        <v>0</v>
      </c>
    </row>
    <row r="34" spans="1:5" ht="15.75" thickBot="1" x14ac:dyDescent="0.3">
      <c r="A34" s="73">
        <v>50000</v>
      </c>
      <c r="B34" s="66">
        <v>3066</v>
      </c>
      <c r="C34" s="66">
        <v>1504</v>
      </c>
      <c r="D34" s="66">
        <v>0</v>
      </c>
      <c r="E34" s="74">
        <v>0</v>
      </c>
    </row>
    <row r="35" spans="1:5" ht="15.75" thickBot="1" x14ac:dyDescent="0.3">
      <c r="A35" s="73">
        <v>52500</v>
      </c>
      <c r="B35" s="66">
        <v>3448</v>
      </c>
      <c r="C35" s="66">
        <v>2387</v>
      </c>
      <c r="D35" s="66">
        <v>0</v>
      </c>
      <c r="E35" s="74">
        <v>0</v>
      </c>
    </row>
    <row r="36" spans="1:5" ht="15.75" thickBot="1" x14ac:dyDescent="0.3">
      <c r="A36" s="73">
        <v>55000</v>
      </c>
      <c r="B36" s="66">
        <v>3890</v>
      </c>
      <c r="C36" s="66">
        <v>2387</v>
      </c>
      <c r="D36" s="66">
        <v>0</v>
      </c>
      <c r="E36" s="74">
        <v>0</v>
      </c>
    </row>
    <row r="37" spans="1:5" ht="15.75" thickBot="1" x14ac:dyDescent="0.3">
      <c r="A37" s="73">
        <v>57500</v>
      </c>
      <c r="B37" s="66">
        <v>4332</v>
      </c>
      <c r="C37" s="66">
        <v>2829</v>
      </c>
      <c r="D37" s="66">
        <v>1410</v>
      </c>
      <c r="E37" s="74">
        <v>0</v>
      </c>
    </row>
    <row r="38" spans="1:5" ht="15.75" thickBot="1" x14ac:dyDescent="0.3">
      <c r="A38" s="73">
        <v>60000</v>
      </c>
      <c r="B38" s="66">
        <v>4774</v>
      </c>
      <c r="C38" s="66">
        <v>3271</v>
      </c>
      <c r="D38" s="66">
        <v>1852</v>
      </c>
      <c r="E38" s="74">
        <v>0</v>
      </c>
    </row>
    <row r="39" spans="1:5" ht="15.75" thickBot="1" x14ac:dyDescent="0.3">
      <c r="A39" s="73">
        <v>62500</v>
      </c>
      <c r="B39" s="66">
        <v>5216</v>
      </c>
      <c r="C39" s="66">
        <v>3713</v>
      </c>
      <c r="D39" s="66">
        <v>2294</v>
      </c>
      <c r="E39" s="74">
        <v>0</v>
      </c>
    </row>
    <row r="40" spans="1:5" ht="15.75" thickBot="1" x14ac:dyDescent="0.3">
      <c r="A40" s="73">
        <v>65000</v>
      </c>
      <c r="B40" s="66">
        <v>5703</v>
      </c>
      <c r="C40" s="66">
        <v>4155</v>
      </c>
      <c r="D40" s="66">
        <v>2736</v>
      </c>
      <c r="E40" s="74">
        <v>0</v>
      </c>
    </row>
    <row r="41" spans="1:5" ht="15.75" thickBot="1" x14ac:dyDescent="0.3">
      <c r="A41" s="73">
        <v>67500</v>
      </c>
      <c r="B41" s="66">
        <v>6205</v>
      </c>
      <c r="C41" s="66">
        <v>4597</v>
      </c>
      <c r="D41" s="66">
        <v>3178</v>
      </c>
      <c r="E41" s="74">
        <v>1598</v>
      </c>
    </row>
    <row r="42" spans="1:5" ht="15.75" thickBot="1" x14ac:dyDescent="0.3">
      <c r="A42" s="73">
        <v>70000</v>
      </c>
      <c r="B42" s="66">
        <v>6752</v>
      </c>
      <c r="C42" s="66">
        <v>5039</v>
      </c>
      <c r="D42" s="66">
        <v>3620</v>
      </c>
      <c r="E42" s="74">
        <v>2040</v>
      </c>
    </row>
    <row r="43" spans="1:5" ht="15.75" thickBot="1" x14ac:dyDescent="0.3">
      <c r="A43" s="73">
        <v>72500</v>
      </c>
      <c r="B43" s="66">
        <v>7334</v>
      </c>
      <c r="C43" s="66">
        <v>5502</v>
      </c>
      <c r="D43" s="66">
        <v>4062</v>
      </c>
      <c r="E43" s="74">
        <v>2482</v>
      </c>
    </row>
    <row r="44" spans="1:5" ht="15.75" thickBot="1" x14ac:dyDescent="0.3">
      <c r="A44" s="73">
        <v>75000</v>
      </c>
      <c r="B44" s="66">
        <v>7953</v>
      </c>
      <c r="C44" s="66">
        <v>6004</v>
      </c>
      <c r="D44" s="66">
        <v>4504</v>
      </c>
      <c r="E44" s="74">
        <v>2924</v>
      </c>
    </row>
    <row r="45" spans="1:5" ht="15.75" thickBot="1" x14ac:dyDescent="0.3">
      <c r="A45" s="73">
        <v>80000</v>
      </c>
      <c r="B45" s="66">
        <v>9334</v>
      </c>
      <c r="C45" s="66">
        <v>7101</v>
      </c>
      <c r="D45" s="66">
        <v>5396</v>
      </c>
      <c r="E45" s="74">
        <v>3808</v>
      </c>
    </row>
    <row r="46" spans="1:5" ht="15.75" thickBot="1" x14ac:dyDescent="0.3">
      <c r="A46" s="73">
        <v>85000</v>
      </c>
      <c r="B46" s="66">
        <v>10883</v>
      </c>
      <c r="C46" s="66">
        <v>8314</v>
      </c>
      <c r="D46" s="66">
        <v>6364</v>
      </c>
      <c r="E46" s="74">
        <v>4660</v>
      </c>
    </row>
    <row r="47" spans="1:5" ht="15.75" thickBot="1" x14ac:dyDescent="0.3">
      <c r="A47" s="73">
        <v>90000</v>
      </c>
      <c r="B47" s="66">
        <v>12517</v>
      </c>
      <c r="C47" s="66">
        <v>9558</v>
      </c>
      <c r="D47" s="66">
        <v>7374</v>
      </c>
      <c r="E47" s="74">
        <v>5448</v>
      </c>
    </row>
    <row r="48" spans="1:5" ht="15.75" thickBot="1" x14ac:dyDescent="0.3">
      <c r="A48" s="73">
        <v>95000</v>
      </c>
      <c r="B48" s="66">
        <v>14170</v>
      </c>
      <c r="C48" s="66">
        <v>10965</v>
      </c>
      <c r="D48" s="66">
        <v>8513</v>
      </c>
      <c r="E48" s="74">
        <v>6328</v>
      </c>
    </row>
    <row r="49" spans="1:5" ht="15.75" thickBot="1" x14ac:dyDescent="0.3">
      <c r="A49" s="73">
        <v>100000</v>
      </c>
      <c r="B49" s="66">
        <v>15824</v>
      </c>
      <c r="C49" s="66">
        <v>12614</v>
      </c>
      <c r="D49" s="66">
        <v>9792</v>
      </c>
      <c r="E49" s="74">
        <v>7332</v>
      </c>
    </row>
    <row r="50" spans="1:5" ht="15.75" thickBot="1" x14ac:dyDescent="0.3">
      <c r="A50" s="73">
        <v>105000</v>
      </c>
      <c r="B50" s="66">
        <v>17477</v>
      </c>
      <c r="C50" s="66">
        <v>14267</v>
      </c>
      <c r="D50" s="66">
        <v>11235</v>
      </c>
      <c r="E50" s="74">
        <v>8463</v>
      </c>
    </row>
    <row r="51" spans="1:5" ht="15.75" thickBot="1" x14ac:dyDescent="0.3">
      <c r="A51" s="73">
        <v>110000</v>
      </c>
      <c r="B51" s="66">
        <v>19130</v>
      </c>
      <c r="C51" s="66">
        <v>15920</v>
      </c>
      <c r="D51" s="66">
        <v>12889</v>
      </c>
      <c r="E51" s="74">
        <v>9734</v>
      </c>
    </row>
    <row r="52" spans="1:5" ht="15.75" thickBot="1" x14ac:dyDescent="0.3">
      <c r="A52" s="73">
        <v>115000</v>
      </c>
      <c r="B52" s="67">
        <v>20783</v>
      </c>
      <c r="C52" s="66">
        <v>17573</v>
      </c>
      <c r="D52" s="66">
        <v>14542</v>
      </c>
      <c r="E52" s="74">
        <v>11167</v>
      </c>
    </row>
    <row r="53" spans="1:5" ht="15.75" thickBot="1" x14ac:dyDescent="0.3">
      <c r="A53" s="73">
        <v>120000</v>
      </c>
      <c r="B53" s="67">
        <v>22437</v>
      </c>
      <c r="C53" s="66">
        <v>19227</v>
      </c>
      <c r="D53" s="66">
        <v>16195</v>
      </c>
      <c r="E53" s="74">
        <v>12820</v>
      </c>
    </row>
    <row r="54" spans="1:5" ht="15.75" thickBot="1" x14ac:dyDescent="0.3">
      <c r="A54" s="73">
        <v>125000</v>
      </c>
      <c r="B54" s="67">
        <v>24090</v>
      </c>
      <c r="C54" s="67">
        <v>20880</v>
      </c>
      <c r="D54" s="66">
        <v>17848</v>
      </c>
      <c r="E54" s="74">
        <v>14474</v>
      </c>
    </row>
    <row r="55" spans="1:5" ht="15.75" thickBot="1" x14ac:dyDescent="0.3">
      <c r="A55" s="73">
        <v>130000</v>
      </c>
      <c r="B55" s="67">
        <v>25743</v>
      </c>
      <c r="C55" s="67">
        <v>22533</v>
      </c>
      <c r="D55" s="66">
        <v>19501</v>
      </c>
      <c r="E55" s="74">
        <v>16127</v>
      </c>
    </row>
    <row r="56" spans="1:5" ht="15.75" thickBot="1" x14ac:dyDescent="0.3">
      <c r="A56" s="73">
        <v>135000</v>
      </c>
      <c r="B56" s="67">
        <v>27396</v>
      </c>
      <c r="C56" s="67">
        <v>24186</v>
      </c>
      <c r="D56" s="67">
        <v>21155</v>
      </c>
      <c r="E56" s="74">
        <v>17780</v>
      </c>
    </row>
    <row r="57" spans="1:5" ht="15.75" thickBot="1" x14ac:dyDescent="0.3">
      <c r="A57" s="73">
        <v>140000</v>
      </c>
      <c r="B57" s="68">
        <v>29050</v>
      </c>
      <c r="C57" s="67">
        <v>25839</v>
      </c>
      <c r="D57" s="67">
        <v>22808</v>
      </c>
      <c r="E57" s="74">
        <v>19433</v>
      </c>
    </row>
    <row r="58" spans="1:5" ht="15.75" thickBot="1" x14ac:dyDescent="0.3">
      <c r="A58" s="73">
        <v>145000</v>
      </c>
      <c r="B58" s="68">
        <v>30703</v>
      </c>
      <c r="C58" s="67">
        <v>27493</v>
      </c>
      <c r="D58" s="67">
        <v>24461</v>
      </c>
      <c r="E58" s="75">
        <v>21087</v>
      </c>
    </row>
    <row r="59" spans="1:5" ht="15.75" thickBot="1" x14ac:dyDescent="0.3">
      <c r="A59" s="73">
        <v>150000</v>
      </c>
      <c r="B59" s="68">
        <v>32356</v>
      </c>
      <c r="C59" s="68">
        <v>29146</v>
      </c>
      <c r="D59" s="67">
        <v>26114</v>
      </c>
      <c r="E59" s="75">
        <v>22740</v>
      </c>
    </row>
    <row r="60" spans="1:5" ht="15.75" thickBot="1" x14ac:dyDescent="0.3">
      <c r="A60" s="73">
        <v>155000</v>
      </c>
      <c r="B60" s="68">
        <v>34009</v>
      </c>
      <c r="C60" s="68">
        <v>30799</v>
      </c>
      <c r="D60" s="67">
        <v>27768</v>
      </c>
      <c r="E60" s="75">
        <v>24393</v>
      </c>
    </row>
    <row r="61" spans="1:5" ht="15.75" thickBot="1" x14ac:dyDescent="0.3">
      <c r="A61" s="73">
        <v>160000</v>
      </c>
      <c r="B61" s="68">
        <v>35662</v>
      </c>
      <c r="C61" s="68">
        <v>32452</v>
      </c>
      <c r="D61" s="68">
        <v>29421</v>
      </c>
      <c r="E61" s="75">
        <v>26046</v>
      </c>
    </row>
    <row r="62" spans="1:5" ht="15.75" thickBot="1" x14ac:dyDescent="0.3">
      <c r="A62" s="73">
        <v>165000</v>
      </c>
      <c r="B62" s="68">
        <v>37316</v>
      </c>
      <c r="C62" s="68">
        <v>34106</v>
      </c>
      <c r="D62" s="68">
        <v>31074</v>
      </c>
      <c r="E62" s="75">
        <v>27699</v>
      </c>
    </row>
    <row r="63" spans="1:5" ht="15.75" thickBot="1" x14ac:dyDescent="0.3">
      <c r="A63" s="73">
        <v>170000</v>
      </c>
      <c r="B63" s="68">
        <v>38969</v>
      </c>
      <c r="C63" s="68">
        <v>35759</v>
      </c>
      <c r="D63" s="68">
        <v>32727</v>
      </c>
      <c r="E63" s="76">
        <v>29353</v>
      </c>
    </row>
    <row r="64" spans="1:5" ht="15.75" thickBot="1" x14ac:dyDescent="0.3">
      <c r="A64" s="73">
        <v>175000</v>
      </c>
      <c r="B64" s="68">
        <v>40622</v>
      </c>
      <c r="C64" s="68">
        <v>37412</v>
      </c>
      <c r="D64" s="68">
        <v>34380</v>
      </c>
      <c r="E64" s="76">
        <v>31006</v>
      </c>
    </row>
    <row r="65" spans="1:5" ht="15.75" thickBot="1" x14ac:dyDescent="0.3">
      <c r="A65" s="73">
        <v>180000</v>
      </c>
      <c r="B65" s="68">
        <v>42258</v>
      </c>
      <c r="C65" s="68">
        <v>39048</v>
      </c>
      <c r="D65" s="68">
        <v>36016</v>
      </c>
      <c r="E65" s="76">
        <v>32642</v>
      </c>
    </row>
    <row r="66" spans="1:5" ht="15.75" thickBot="1" x14ac:dyDescent="0.3">
      <c r="A66" s="73">
        <v>185000</v>
      </c>
      <c r="B66" s="68">
        <v>43864</v>
      </c>
      <c r="C66" s="68">
        <v>40654</v>
      </c>
      <c r="D66" s="68">
        <v>37623</v>
      </c>
      <c r="E66" s="76">
        <v>34248</v>
      </c>
    </row>
    <row r="67" spans="1:5" ht="15.75" thickBot="1" x14ac:dyDescent="0.3">
      <c r="A67" s="73">
        <v>190000</v>
      </c>
      <c r="B67" s="68">
        <v>45470</v>
      </c>
      <c r="C67" s="68">
        <v>42260</v>
      </c>
      <c r="D67" s="68">
        <v>39229</v>
      </c>
      <c r="E67" s="76">
        <v>35854</v>
      </c>
    </row>
    <row r="68" spans="1:5" ht="15.75" thickBot="1" x14ac:dyDescent="0.3">
      <c r="A68" s="73">
        <v>195000</v>
      </c>
      <c r="B68" s="68">
        <v>47077</v>
      </c>
      <c r="C68" s="68">
        <v>43867</v>
      </c>
      <c r="D68" s="68">
        <v>40835</v>
      </c>
      <c r="E68" s="76">
        <v>37460</v>
      </c>
    </row>
    <row r="69" spans="1:5" ht="15.75" thickBot="1" x14ac:dyDescent="0.3">
      <c r="A69" s="73">
        <v>200000</v>
      </c>
      <c r="B69" s="68">
        <v>48683</v>
      </c>
      <c r="C69" s="68">
        <v>45473</v>
      </c>
      <c r="D69" s="68">
        <v>42441</v>
      </c>
      <c r="E69" s="76">
        <v>39067</v>
      </c>
    </row>
    <row r="70" spans="1:5" ht="15.75" thickBot="1" x14ac:dyDescent="0.3">
      <c r="A70" s="73">
        <v>205000</v>
      </c>
      <c r="B70" s="68">
        <v>50289</v>
      </c>
      <c r="C70" s="68">
        <v>47079</v>
      </c>
      <c r="D70" s="68">
        <v>44047</v>
      </c>
      <c r="E70" s="76">
        <v>40673</v>
      </c>
    </row>
    <row r="71" spans="1:5" ht="15.75" thickBot="1" x14ac:dyDescent="0.3">
      <c r="A71" s="73">
        <v>210000</v>
      </c>
      <c r="B71" s="68">
        <v>51895</v>
      </c>
      <c r="C71" s="68">
        <v>48685</v>
      </c>
      <c r="D71" s="68">
        <v>45654</v>
      </c>
      <c r="E71" s="76">
        <v>42279</v>
      </c>
    </row>
    <row r="72" spans="1:5" ht="15.75" thickBot="1" x14ac:dyDescent="0.3">
      <c r="A72" s="73">
        <v>215000</v>
      </c>
      <c r="B72" s="68">
        <v>53502</v>
      </c>
      <c r="C72" s="68">
        <v>50291</v>
      </c>
      <c r="D72" s="68">
        <v>47260</v>
      </c>
      <c r="E72" s="76">
        <v>43885</v>
      </c>
    </row>
    <row r="73" spans="1:5" ht="15.75" thickBot="1" x14ac:dyDescent="0.3">
      <c r="A73" s="73">
        <v>220000</v>
      </c>
      <c r="B73" s="68">
        <v>55108</v>
      </c>
      <c r="C73" s="68">
        <v>51898</v>
      </c>
      <c r="D73" s="68">
        <v>48866</v>
      </c>
      <c r="E73" s="76">
        <v>45492</v>
      </c>
    </row>
    <row r="74" spans="1:5" ht="15.75" thickBot="1" x14ac:dyDescent="0.3">
      <c r="A74" s="73">
        <v>225000</v>
      </c>
      <c r="B74" s="68">
        <v>56714</v>
      </c>
      <c r="C74" s="68">
        <v>53504</v>
      </c>
      <c r="D74" s="68">
        <v>50572</v>
      </c>
      <c r="E74" s="76">
        <v>47098</v>
      </c>
    </row>
    <row r="75" spans="1:5" ht="15.75" thickBot="1" x14ac:dyDescent="0.3">
      <c r="A75" s="73">
        <v>230000</v>
      </c>
      <c r="B75" s="69">
        <v>58320</v>
      </c>
      <c r="C75" s="68">
        <v>55110</v>
      </c>
      <c r="D75" s="68">
        <v>52079</v>
      </c>
      <c r="E75" s="76">
        <v>48708</v>
      </c>
    </row>
    <row r="76" spans="1:5" ht="15.75" thickBot="1" x14ac:dyDescent="0.3">
      <c r="A76" s="73">
        <v>235000</v>
      </c>
      <c r="B76" s="69">
        <v>59926</v>
      </c>
      <c r="C76" s="68">
        <v>56716</v>
      </c>
      <c r="D76" s="68">
        <v>53685</v>
      </c>
      <c r="E76" s="76">
        <v>50310</v>
      </c>
    </row>
    <row r="77" spans="1:5" ht="15.75" thickBot="1" x14ac:dyDescent="0.3">
      <c r="A77" s="73">
        <v>240000</v>
      </c>
      <c r="B77" s="69">
        <v>61533</v>
      </c>
      <c r="C77" s="69">
        <v>58323</v>
      </c>
      <c r="D77" s="68">
        <v>55291</v>
      </c>
      <c r="E77" s="76">
        <v>51196</v>
      </c>
    </row>
    <row r="78" spans="1:5" ht="15.75" thickBot="1" x14ac:dyDescent="0.3">
      <c r="A78" s="73">
        <v>245000</v>
      </c>
      <c r="B78" s="69">
        <v>63139</v>
      </c>
      <c r="C78" s="69">
        <v>59929</v>
      </c>
      <c r="D78" s="68">
        <v>56879</v>
      </c>
      <c r="E78" s="76">
        <v>53523</v>
      </c>
    </row>
    <row r="79" spans="1:5" ht="15.75" thickBot="1" x14ac:dyDescent="0.3">
      <c r="A79" s="73">
        <v>250000</v>
      </c>
      <c r="B79" s="69">
        <v>64745</v>
      </c>
      <c r="C79" s="69">
        <v>61535</v>
      </c>
      <c r="D79" s="69">
        <v>58503</v>
      </c>
      <c r="E79" s="76">
        <v>55129</v>
      </c>
    </row>
    <row r="80" spans="1:5" ht="15.75" thickBot="1" x14ac:dyDescent="0.3">
      <c r="A80" s="73">
        <v>275000</v>
      </c>
      <c r="B80" s="70">
        <v>72776</v>
      </c>
      <c r="C80" s="69">
        <v>69566</v>
      </c>
      <c r="D80" s="69">
        <v>66535</v>
      </c>
      <c r="E80" s="77">
        <v>63160</v>
      </c>
    </row>
    <row r="81" spans="1:5" ht="15.75" thickBot="1" x14ac:dyDescent="0.3">
      <c r="A81" s="78">
        <v>300000</v>
      </c>
      <c r="B81" s="79">
        <v>80982</v>
      </c>
      <c r="C81" s="79">
        <v>77772</v>
      </c>
      <c r="D81" s="79">
        <v>74741</v>
      </c>
      <c r="E81" s="80">
        <v>71366</v>
      </c>
    </row>
  </sheetData>
  <sheetProtection algorithmName="SHA-512" hashValue="SbbD9T3rKvPXYe2NluKnySQ1MnnzL1xZ50NRAkRG377fYClkR2FcarguaRUtbsNorjboIzZa6zmzB38pu9yHiQ==" saltValue="3g/SuCeOsbqoAD65nXiWCA==" spinCount="100000" sheet="1" objects="1" scenarios="1"/>
  <mergeCells count="10">
    <mergeCell ref="B19:E19"/>
    <mergeCell ref="B20:E20"/>
    <mergeCell ref="B21:E21"/>
    <mergeCell ref="A24:E24"/>
    <mergeCell ref="A8:E8"/>
    <mergeCell ref="A15:E17"/>
    <mergeCell ref="A12:E12"/>
    <mergeCell ref="A13:E13"/>
    <mergeCell ref="A14:E14"/>
    <mergeCell ref="A10:C10"/>
  </mergeCells>
  <printOptions horizontalCentered="1"/>
  <pageMargins left="0.7" right="0.7" top="0.75" bottom="0.75" header="0.3" footer="0.3"/>
  <pageSetup fitToHeight="0" orientation="portrait" r:id="rId1"/>
  <rowBreaks count="3" manualBreakCount="3">
    <brk id="21" max="4" man="1"/>
    <brk id="23" max="4" man="1"/>
    <brk id="5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Applicaton</vt:lpstr>
      <vt:lpstr>Internal Use- SAI Chart</vt:lpstr>
      <vt:lpstr>Applicaton!Print_Area</vt:lpstr>
      <vt:lpstr>'Internal Use- SAI Chart'!Print_Area</vt:lpstr>
      <vt:lpstr>Applicaton!Print_Titles</vt:lpstr>
      <vt:lpstr>'Internal Use- SAI Chart'!Print_Titles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Holtsclaw</dc:creator>
  <cp:lastModifiedBy>Shelley Holtsclaw</cp:lastModifiedBy>
  <cp:lastPrinted>2024-01-17T18:46:18Z</cp:lastPrinted>
  <dcterms:created xsi:type="dcterms:W3CDTF">2016-02-05T14:08:06Z</dcterms:created>
  <dcterms:modified xsi:type="dcterms:W3CDTF">2024-01-17T18:48:50Z</dcterms:modified>
</cp:coreProperties>
</file>